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<sst xmlns="http://schemas.openxmlformats.org/spreadsheetml/2006/main" count="142" uniqueCount="95">
  <si>
    <t>Entidade:</t>
  </si>
  <si>
    <t>MUNICÍPIO DE JOINVILLE</t>
  </si>
  <si>
    <t>Obra:</t>
  </si>
  <si>
    <t>Contratação de empresa especializada na elaboração de projetos e serviços complementares de engenharia e arquitetura, pelo sistema de registro de preços.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</si>
  <si>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</si>
  <si>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</si>
  <si>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</si>
  <si>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</si>
  <si>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</si>
  <si>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</si>
  <si>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</si>
  <si>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</si>
  <si>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</si>
  <si>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</si>
  <si>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</si>
  <si>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DE ENGENHARIA - FMS</t>
  </si>
  <si>
    <t>1.1</t>
  </si>
  <si>
    <t>Cotação</t>
  </si>
  <si>
    <t>1312402163726</t>
  </si>
  <si>
    <t>Levantamento planialtímetrico georreferenciado</t>
  </si>
  <si>
    <t>M2</t>
  </si>
  <si>
    <t>1.2</t>
  </si>
  <si>
    <t>1312402163727</t>
  </si>
  <si>
    <t>Maquete digital 3d</t>
  </si>
  <si>
    <t>1.3</t>
  </si>
  <si>
    <t>1312402163732</t>
  </si>
  <si>
    <t>Sondagem à percussão - tipo spt - em solo</t>
  </si>
  <si>
    <t>Metro</t>
  </si>
  <si>
    <t>1.4</t>
  </si>
  <si>
    <t>1312402163738</t>
  </si>
  <si>
    <t>Sondagem rotativa - em solo</t>
  </si>
  <si>
    <t>1.5</t>
  </si>
  <si>
    <t>1312402163739</t>
  </si>
  <si>
    <t>Projeto arquitetônico executivo</t>
  </si>
  <si>
    <t>1.6</t>
  </si>
  <si>
    <t>1312402163740</t>
  </si>
  <si>
    <t>Projeto de telecomunicações (voz e dados)</t>
  </si>
  <si>
    <t>1.7</t>
  </si>
  <si>
    <t>1312402163743</t>
  </si>
  <si>
    <t>Projeto de sonorização e segurança (detecção, alarme e cftv)</t>
  </si>
  <si>
    <t>1.8</t>
  </si>
  <si>
    <t>1312402163746</t>
  </si>
  <si>
    <t>Projeto de climatização</t>
  </si>
  <si>
    <t>1.9</t>
  </si>
  <si>
    <t>1312402163747</t>
  </si>
  <si>
    <t>Projeto de drenagem de águas pluviais</t>
  </si>
  <si>
    <t>1.10</t>
  </si>
  <si>
    <t>1312402163748</t>
  </si>
  <si>
    <t>Projeto de fundação</t>
  </si>
  <si>
    <t>1.11</t>
  </si>
  <si>
    <t>1312402163749</t>
  </si>
  <si>
    <t>Projeto de gás natural</t>
  </si>
  <si>
    <t>1.12</t>
  </si>
  <si>
    <t>1312402163751</t>
  </si>
  <si>
    <t>Projeto de gases medicinais</t>
  </si>
  <si>
    <t>1.13</t>
  </si>
  <si>
    <t>1312402163755</t>
  </si>
  <si>
    <t>Projeto de paisagismo</t>
  </si>
  <si>
    <t>1.14</t>
  </si>
  <si>
    <t>1312402163756</t>
  </si>
  <si>
    <t>Projeto de reforço estrutural</t>
  </si>
  <si>
    <t>1.15</t>
  </si>
  <si>
    <t>1312402163757</t>
  </si>
  <si>
    <t>Projeto de terraplenagem</t>
  </si>
  <si>
    <t>1.16</t>
  </si>
  <si>
    <t>1312402163758</t>
  </si>
  <si>
    <t>Projeto geotécnico</t>
  </si>
  <si>
    <t>1.17</t>
  </si>
  <si>
    <t>1312402163762</t>
  </si>
  <si>
    <t>Projeto de tratamento de esgoto</t>
  </si>
  <si>
    <t>1.18</t>
  </si>
  <si>
    <t>1312402163766</t>
  </si>
  <si>
    <t>Projeto de instalações elétricas</t>
  </si>
  <si>
    <t>1.19</t>
  </si>
  <si>
    <t>1312402163768</t>
  </si>
  <si>
    <t>Projeto luminotécnico</t>
  </si>
  <si>
    <t>1.20</t>
  </si>
  <si>
    <t>1312402163769</t>
  </si>
  <si>
    <t>Projeto spda</t>
  </si>
  <si>
    <t>1.21</t>
  </si>
  <si>
    <t>1312402163770</t>
  </si>
  <si>
    <t>Projeto estrutural - concreto armado</t>
  </si>
  <si>
    <t>1.22</t>
  </si>
  <si>
    <t>1312402163772</t>
  </si>
  <si>
    <t>Projeto estrutural - concreto armado pré-moldado</t>
  </si>
  <si>
    <t>1.23</t>
  </si>
  <si>
    <t>1312402163773</t>
  </si>
  <si>
    <t>Projeto estrutural - metálico</t>
  </si>
  <si>
    <t>1.24</t>
  </si>
  <si>
    <t>1312402163775</t>
  </si>
  <si>
    <t>Projeto hidrossanitário</t>
  </si>
  <si>
    <t>1.25</t>
  </si>
  <si>
    <t>1312402163779</t>
  </si>
  <si>
    <t>Projeto preventivo contra incêndio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</si>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</sst>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tabSelected="1" zoomScale="70" zoomScaleNormal="70" workbookViewId="0"/>
  </sheetViews>
  <sheetFormatPr defaultRowHeight="1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 ht="18.36" customHeight="1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>
      <c r="A5" s="1" t="s">
        <v>14</v>
      </c>
      <c r="B5" s="1"/>
      <c r="C5" s="1"/>
      <c r="D5" s="1" t="s">
        <v>15</v>
      </c>
    </row>
    <row r="6" spans="1:10" ht="20.7" customHeight="1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60000</v>
      </c>
      <c r="G6" s="3">
        <v>0</v>
      </c>
      <c r="H6" s="3">
        <v>0</v>
      </c>
      <c r="I6" s="2">
        <f>ROUND(G6*(1 + H6/100),2)</f>
        <v>0</v>
      </c>
      <c r="J6" s="2">
        <f>ROUND(F6*I6,2)</f>
        <v>0</v>
      </c>
    </row>
    <row r="7" spans="1:10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20000</v>
      </c>
      <c r="G7" s="3">
        <v>0</v>
      </c>
      <c r="H7" s="3">
        <v>0</v>
      </c>
      <c r="I7" s="2">
        <f>ROUND(G7*(1 + H7/100),2)</f>
        <v>0</v>
      </c>
      <c r="J7" s="2">
        <f>ROUND(F7*I7,2)</f>
        <v>0</v>
      </c>
    </row>
    <row r="8" spans="1:10" ht="18.45" customHeight="1">
      <c r="A8" s="1" t="s">
        <v>24</v>
      </c>
      <c r="B8" s="1" t="s">
        <v>17</v>
      </c>
      <c r="C8" s="1" t="s">
        <v>25</v>
      </c>
      <c r="D8" s="1" t="s">
        <v>26</v>
      </c>
      <c r="E8" s="1" t="s">
        <v>27</v>
      </c>
      <c r="F8" s="2">
        <v>1500</v>
      </c>
      <c r="G8" s="3">
        <v>0</v>
      </c>
      <c r="H8" s="3">
        <v>0</v>
      </c>
      <c r="I8" s="2">
        <f>ROUND(G8*(1 + H8/100),2)</f>
        <v>0</v>
      </c>
      <c r="J8" s="2">
        <f>ROUND(F8*I8,2)</f>
        <v>0</v>
      </c>
    </row>
    <row r="9" spans="1:10">
      <c r="A9" s="1" t="s">
        <v>28</v>
      </c>
      <c r="B9" s="1" t="s">
        <v>17</v>
      </c>
      <c r="C9" s="1" t="s">
        <v>29</v>
      </c>
      <c r="D9" s="1" t="s">
        <v>30</v>
      </c>
      <c r="E9" s="1" t="s">
        <v>27</v>
      </c>
      <c r="F9" s="2">
        <v>300</v>
      </c>
      <c r="G9" s="3">
        <v>0</v>
      </c>
      <c r="H9" s="3">
        <v>0</v>
      </c>
      <c r="I9" s="2">
        <f>ROUND(G9*(1 + H9/100),2)</f>
        <v>0</v>
      </c>
      <c r="J9" s="2">
        <f>ROUND(F9*I9,2)</f>
        <v>0</v>
      </c>
    </row>
    <row r="10" spans="1:10">
      <c r="A10" s="1" t="s">
        <v>31</v>
      </c>
      <c r="B10" s="1" t="s">
        <v>17</v>
      </c>
      <c r="C10" s="1" t="s">
        <v>32</v>
      </c>
      <c r="D10" s="1" t="s">
        <v>33</v>
      </c>
      <c r="E10" s="1" t="s">
        <v>20</v>
      </c>
      <c r="F10" s="2">
        <v>20000</v>
      </c>
      <c r="G10" s="3">
        <v>0</v>
      </c>
      <c r="H10" s="3">
        <v>0</v>
      </c>
      <c r="I10" s="2">
        <f>ROUND(G10*(1 + H10/100),2)</f>
        <v>0</v>
      </c>
      <c r="J10" s="2">
        <f>ROUND(F10*I10,2)</f>
        <v>0</v>
      </c>
    </row>
    <row r="11" spans="1:10" ht="18.45" customHeight="1">
      <c r="A11" s="1" t="s">
        <v>34</v>
      </c>
      <c r="B11" s="1" t="s">
        <v>17</v>
      </c>
      <c r="C11" s="1" t="s">
        <v>35</v>
      </c>
      <c r="D11" s="1" t="s">
        <v>36</v>
      </c>
      <c r="E11" s="1" t="s">
        <v>20</v>
      </c>
      <c r="F11" s="2">
        <v>10000</v>
      </c>
      <c r="G11" s="3">
        <v>0</v>
      </c>
      <c r="H11" s="3">
        <v>0</v>
      </c>
      <c r="I11" s="2">
        <f>ROUND(G11*(1 + H11/100),2)</f>
        <v>0</v>
      </c>
      <c r="J11" s="2">
        <f>ROUND(F11*I11,2)</f>
        <v>0</v>
      </c>
    </row>
    <row r="12" spans="1:10" ht="27" customHeight="1">
      <c r="A12" s="1" t="s">
        <v>37</v>
      </c>
      <c r="B12" s="1" t="s">
        <v>17</v>
      </c>
      <c r="C12" s="1" t="s">
        <v>38</v>
      </c>
      <c r="D12" s="1" t="s">
        <v>39</v>
      </c>
      <c r="E12" s="1" t="s">
        <v>20</v>
      </c>
      <c r="F12" s="2">
        <v>10000</v>
      </c>
      <c r="G12" s="3">
        <v>0</v>
      </c>
      <c r="H12" s="3">
        <v>0</v>
      </c>
      <c r="I12" s="2">
        <f>ROUND(G12*(1 + H12/100),2)</f>
        <v>0</v>
      </c>
      <c r="J12" s="2">
        <f>ROUND(F12*I12,2)</f>
        <v>0</v>
      </c>
    </row>
    <row r="13" spans="1:10">
      <c r="A13" s="1" t="s">
        <v>40</v>
      </c>
      <c r="B13" s="1" t="s">
        <v>17</v>
      </c>
      <c r="C13" s="1" t="s">
        <v>41</v>
      </c>
      <c r="D13" s="1" t="s">
        <v>42</v>
      </c>
      <c r="E13" s="1" t="s">
        <v>20</v>
      </c>
      <c r="F13" s="2">
        <v>20000</v>
      </c>
      <c r="G13" s="3">
        <v>0</v>
      </c>
      <c r="H13" s="3">
        <v>0</v>
      </c>
      <c r="I13" s="2">
        <f>ROUND(G13*(1 + H13/100),2)</f>
        <v>0</v>
      </c>
      <c r="J13" s="2">
        <f>ROUND(F13*I13,2)</f>
        <v>0</v>
      </c>
    </row>
    <row r="14" spans="1:10">
      <c r="A14" s="1" t="s">
        <v>43</v>
      </c>
      <c r="B14" s="1" t="s">
        <v>17</v>
      </c>
      <c r="C14" s="1" t="s">
        <v>44</v>
      </c>
      <c r="D14" s="1" t="s">
        <v>45</v>
      </c>
      <c r="E14" s="1" t="s">
        <v>20</v>
      </c>
      <c r="F14" s="2">
        <v>40000</v>
      </c>
      <c r="G14" s="3">
        <v>0</v>
      </c>
      <c r="H14" s="3">
        <v>0</v>
      </c>
      <c r="I14" s="2">
        <f>ROUND(G14*(1 + H14/100),2)</f>
        <v>0</v>
      </c>
      <c r="J14" s="2">
        <f>ROUND(F14*I14,2)</f>
        <v>0</v>
      </c>
    </row>
    <row r="15" spans="1:10">
      <c r="A15" s="1" t="s">
        <v>46</v>
      </c>
      <c r="B15" s="1" t="s">
        <v>17</v>
      </c>
      <c r="C15" s="1" t="s">
        <v>47</v>
      </c>
      <c r="D15" s="1" t="s">
        <v>48</v>
      </c>
      <c r="E15" s="1" t="s">
        <v>20</v>
      </c>
      <c r="F15" s="2">
        <v>20000</v>
      </c>
      <c r="G15" s="3">
        <v>0</v>
      </c>
      <c r="H15" s="3">
        <v>0</v>
      </c>
      <c r="I15" s="2">
        <f>ROUND(G15*(1 + H15/100),2)</f>
        <v>0</v>
      </c>
      <c r="J15" s="2">
        <f>ROUND(F15*I15,2)</f>
        <v>0</v>
      </c>
    </row>
    <row r="16" spans="1:10">
      <c r="A16" s="1" t="s">
        <v>49</v>
      </c>
      <c r="B16" s="1" t="s">
        <v>17</v>
      </c>
      <c r="C16" s="1" t="s">
        <v>50</v>
      </c>
      <c r="D16" s="1" t="s">
        <v>51</v>
      </c>
      <c r="E16" s="1" t="s">
        <v>20</v>
      </c>
      <c r="F16" s="2">
        <v>5000</v>
      </c>
      <c r="G16" s="3">
        <v>0</v>
      </c>
      <c r="H16" s="3">
        <v>0</v>
      </c>
      <c r="I16" s="2">
        <f>ROUND(G16*(1 + H16/100),2)</f>
        <v>0</v>
      </c>
      <c r="J16" s="2">
        <f>ROUND(F16*I16,2)</f>
        <v>0</v>
      </c>
    </row>
    <row r="17" spans="1:10">
      <c r="A17" s="1" t="s">
        <v>52</v>
      </c>
      <c r="B17" s="1" t="s">
        <v>17</v>
      </c>
      <c r="C17" s="1" t="s">
        <v>53</v>
      </c>
      <c r="D17" s="1" t="s">
        <v>54</v>
      </c>
      <c r="E17" s="1" t="s">
        <v>20</v>
      </c>
      <c r="F17" s="2">
        <v>10000</v>
      </c>
      <c r="G17" s="3">
        <v>0</v>
      </c>
      <c r="H17" s="3">
        <v>0</v>
      </c>
      <c r="I17" s="2">
        <f>ROUND(G17*(1 + H17/100),2)</f>
        <v>0</v>
      </c>
      <c r="J17" s="2">
        <f>ROUND(F17*I17,2)</f>
        <v>0</v>
      </c>
    </row>
    <row r="18" spans="1:10">
      <c r="A18" s="1" t="s">
        <v>55</v>
      </c>
      <c r="B18" s="1" t="s">
        <v>17</v>
      </c>
      <c r="C18" s="1" t="s">
        <v>56</v>
      </c>
      <c r="D18" s="1" t="s">
        <v>57</v>
      </c>
      <c r="E18" s="1" t="s">
        <v>20</v>
      </c>
      <c r="F18" s="2">
        <v>15000</v>
      </c>
      <c r="G18" s="3">
        <v>0</v>
      </c>
      <c r="H18" s="3">
        <v>0</v>
      </c>
      <c r="I18" s="2">
        <f>ROUND(G18*(1 + H18/100),2)</f>
        <v>0</v>
      </c>
      <c r="J18" s="2">
        <f>ROUND(F18*I18,2)</f>
        <v>0</v>
      </c>
    </row>
    <row r="19" spans="1:10">
      <c r="A19" s="1" t="s">
        <v>58</v>
      </c>
      <c r="B19" s="1" t="s">
        <v>17</v>
      </c>
      <c r="C19" s="1" t="s">
        <v>59</v>
      </c>
      <c r="D19" s="1" t="s">
        <v>60</v>
      </c>
      <c r="E19" s="1" t="s">
        <v>20</v>
      </c>
      <c r="F19" s="2">
        <v>5000</v>
      </c>
      <c r="G19" s="3">
        <v>0</v>
      </c>
      <c r="H19" s="3">
        <v>0</v>
      </c>
      <c r="I19" s="2">
        <f>ROUND(G19*(1 + H19/100),2)</f>
        <v>0</v>
      </c>
      <c r="J19" s="2">
        <f>ROUND(F19*I19,2)</f>
        <v>0</v>
      </c>
    </row>
    <row r="20" spans="1:10">
      <c r="A20" s="1" t="s">
        <v>61</v>
      </c>
      <c r="B20" s="1" t="s">
        <v>17</v>
      </c>
      <c r="C20" s="1" t="s">
        <v>62</v>
      </c>
      <c r="D20" s="1" t="s">
        <v>63</v>
      </c>
      <c r="E20" s="1" t="s">
        <v>20</v>
      </c>
      <c r="F20" s="2">
        <v>30000</v>
      </c>
      <c r="G20" s="3">
        <v>0</v>
      </c>
      <c r="H20" s="3">
        <v>0</v>
      </c>
      <c r="I20" s="2">
        <f>ROUND(G20*(1 + H20/100),2)</f>
        <v>0</v>
      </c>
      <c r="J20" s="2">
        <f>ROUND(F20*I20,2)</f>
        <v>0</v>
      </c>
    </row>
    <row r="21" spans="1:10">
      <c r="A21" s="1" t="s">
        <v>64</v>
      </c>
      <c r="B21" s="1" t="s">
        <v>17</v>
      </c>
      <c r="C21" s="1" t="s">
        <v>65</v>
      </c>
      <c r="D21" s="1" t="s">
        <v>66</v>
      </c>
      <c r="E21" s="1" t="s">
        <v>20</v>
      </c>
      <c r="F21" s="2">
        <v>20000</v>
      </c>
      <c r="G21" s="3">
        <v>0</v>
      </c>
      <c r="H21" s="3">
        <v>0</v>
      </c>
      <c r="I21" s="2">
        <f>ROUND(G21*(1 + H21/100),2)</f>
        <v>0</v>
      </c>
      <c r="J21" s="2">
        <f>ROUND(F21*I21,2)</f>
        <v>0</v>
      </c>
    </row>
    <row r="22" spans="1:10">
      <c r="A22" s="1" t="s">
        <v>67</v>
      </c>
      <c r="B22" s="1" t="s">
        <v>17</v>
      </c>
      <c r="C22" s="1" t="s">
        <v>68</v>
      </c>
      <c r="D22" s="1" t="s">
        <v>69</v>
      </c>
      <c r="E22" s="1" t="s">
        <v>20</v>
      </c>
      <c r="F22" s="2">
        <v>5000</v>
      </c>
      <c r="G22" s="3">
        <v>0</v>
      </c>
      <c r="H22" s="3">
        <v>0</v>
      </c>
      <c r="I22" s="2">
        <f>ROUND(G22*(1 + H22/100),2)</f>
        <v>0</v>
      </c>
      <c r="J22" s="2">
        <f>ROUND(F22*I22,2)</f>
        <v>0</v>
      </c>
    </row>
    <row r="23" spans="1:10">
      <c r="A23" s="1" t="s">
        <v>70</v>
      </c>
      <c r="B23" s="1" t="s">
        <v>17</v>
      </c>
      <c r="C23" s="1" t="s">
        <v>71</v>
      </c>
      <c r="D23" s="1" t="s">
        <v>72</v>
      </c>
      <c r="E23" s="1" t="s">
        <v>20</v>
      </c>
      <c r="F23" s="2">
        <v>60000</v>
      </c>
      <c r="G23" s="3">
        <v>0</v>
      </c>
      <c r="H23" s="3">
        <v>0</v>
      </c>
      <c r="I23" s="2">
        <f>ROUND(G23*(1 + H23/100),2)</f>
        <v>0</v>
      </c>
      <c r="J23" s="2">
        <f>ROUND(F23*I23,2)</f>
        <v>0</v>
      </c>
    </row>
    <row r="24" spans="1:10">
      <c r="A24" s="1" t="s">
        <v>73</v>
      </c>
      <c r="B24" s="1" t="s">
        <v>17</v>
      </c>
      <c r="C24" s="1" t="s">
        <v>74</v>
      </c>
      <c r="D24" s="1" t="s">
        <v>75</v>
      </c>
      <c r="E24" s="1" t="s">
        <v>20</v>
      </c>
      <c r="F24" s="2">
        <v>10000</v>
      </c>
      <c r="G24" s="3">
        <v>0</v>
      </c>
      <c r="H24" s="3">
        <v>0</v>
      </c>
      <c r="I24" s="2">
        <f>ROUND(G24*(1 + H24/100),2)</f>
        <v>0</v>
      </c>
      <c r="J24" s="2">
        <f>ROUND(F24*I24,2)</f>
        <v>0</v>
      </c>
    </row>
    <row r="25" spans="1:10">
      <c r="A25" s="1" t="s">
        <v>76</v>
      </c>
      <c r="B25" s="1" t="s">
        <v>17</v>
      </c>
      <c r="C25" s="1" t="s">
        <v>77</v>
      </c>
      <c r="D25" s="1" t="s">
        <v>78</v>
      </c>
      <c r="E25" s="1" t="s">
        <v>20</v>
      </c>
      <c r="F25" s="2">
        <v>10000</v>
      </c>
      <c r="G25" s="3">
        <v>0</v>
      </c>
      <c r="H25" s="3">
        <v>0</v>
      </c>
      <c r="I25" s="2">
        <f>ROUND(G25*(1 + H25/100),2)</f>
        <v>0</v>
      </c>
      <c r="J25" s="2">
        <f>ROUND(F25*I25,2)</f>
        <v>0</v>
      </c>
    </row>
    <row r="26" spans="1:10">
      <c r="A26" s="1" t="s">
        <v>79</v>
      </c>
      <c r="B26" s="1" t="s">
        <v>17</v>
      </c>
      <c r="C26" s="1" t="s">
        <v>80</v>
      </c>
      <c r="D26" s="1" t="s">
        <v>81</v>
      </c>
      <c r="E26" s="1" t="s">
        <v>20</v>
      </c>
      <c r="F26" s="2">
        <v>15000</v>
      </c>
      <c r="G26" s="3">
        <v>0</v>
      </c>
      <c r="H26" s="3">
        <v>0</v>
      </c>
      <c r="I26" s="2">
        <f>ROUND(G26*(1 + H26/100),2)</f>
        <v>0</v>
      </c>
      <c r="J26" s="2">
        <f>ROUND(F26*I26,2)</f>
        <v>0</v>
      </c>
    </row>
    <row r="27" spans="1:10" ht="21.6" customHeight="1">
      <c r="A27" s="1" t="s">
        <v>82</v>
      </c>
      <c r="B27" s="1" t="s">
        <v>17</v>
      </c>
      <c r="C27" s="1" t="s">
        <v>83</v>
      </c>
      <c r="D27" s="1" t="s">
        <v>84</v>
      </c>
      <c r="E27" s="1" t="s">
        <v>20</v>
      </c>
      <c r="F27" s="2">
        <v>5000</v>
      </c>
      <c r="G27" s="3">
        <v>0</v>
      </c>
      <c r="H27" s="3">
        <v>0</v>
      </c>
      <c r="I27" s="2">
        <f>ROUND(G27*(1 + H27/100),2)</f>
        <v>0</v>
      </c>
      <c r="J27" s="2">
        <f>ROUND(F27*I27,2)</f>
        <v>0</v>
      </c>
    </row>
    <row r="28" spans="1:10">
      <c r="A28" s="1" t="s">
        <v>85</v>
      </c>
      <c r="B28" s="1" t="s">
        <v>17</v>
      </c>
      <c r="C28" s="1" t="s">
        <v>86</v>
      </c>
      <c r="D28" s="1" t="s">
        <v>87</v>
      </c>
      <c r="E28" s="1" t="s">
        <v>20</v>
      </c>
      <c r="F28" s="2">
        <v>20000</v>
      </c>
      <c r="G28" s="3">
        <v>0</v>
      </c>
      <c r="H28" s="3">
        <v>0</v>
      </c>
      <c r="I28" s="2">
        <f>ROUND(G28*(1 + H28/100),2)</f>
        <v>0</v>
      </c>
      <c r="J28" s="2">
        <f>ROUND(F28*I28,2)</f>
        <v>0</v>
      </c>
    </row>
    <row r="29" spans="1:10">
      <c r="A29" s="1" t="s">
        <v>88</v>
      </c>
      <c r="B29" s="1" t="s">
        <v>17</v>
      </c>
      <c r="C29" s="1" t="s">
        <v>89</v>
      </c>
      <c r="D29" s="1" t="s">
        <v>90</v>
      </c>
      <c r="E29" s="1" t="s">
        <v>20</v>
      </c>
      <c r="F29" s="2">
        <v>20000</v>
      </c>
      <c r="G29" s="3">
        <v>0</v>
      </c>
      <c r="H29" s="3">
        <v>0</v>
      </c>
      <c r="I29" s="2">
        <f>ROUND(G29*(1 + H29/100),2)</f>
        <v>0</v>
      </c>
      <c r="J29" s="2">
        <f>ROUND(F29*I29,2)</f>
        <v>0</v>
      </c>
    </row>
    <row r="30" spans="1:10">
      <c r="A30" s="1" t="s">
        <v>91</v>
      </c>
      <c r="B30" s="1" t="s">
        <v>17</v>
      </c>
      <c r="C30" s="1" t="s">
        <v>92</v>
      </c>
      <c r="D30" s="1" t="s">
        <v>93</v>
      </c>
      <c r="E30" s="1" t="s">
        <v>20</v>
      </c>
      <c r="F30" s="2">
        <v>20000</v>
      </c>
      <c r="G30" s="3">
        <v>0</v>
      </c>
      <c r="H30" s="3">
        <v>0</v>
      </c>
      <c r="I30" s="2">
        <f>ROUND(G30*(1 + H30/100),2)</f>
        <v>0</v>
      </c>
      <c r="J30" s="2">
        <f>ROUND(F30*I30,2)</f>
        <v>0</v>
      </c>
    </row>
    <row r="31" spans="1:10">
      <c r="A31" s="1"/>
      <c r="B31" s="1"/>
      <c r="C31" s="1"/>
      <c r="D31" s="1"/>
      <c r="E31" s="1"/>
      <c r="F31" s="1"/>
      <c r="G31" s="1"/>
      <c r="H31" s="1"/>
      <c r="I31" s="1" t="s">
        <v>94</v>
      </c>
      <c r="J31" s="2">
        <f>ROUND(SUM(J5:J30),2)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2024-04-12T11:28:26Z</dcterms:created>
  <dcterms:modified xsi:type="dcterms:W3CDTF">2024-04-12T11:28:26Z</dcterms:modified>
</cp:coreProperties>
</file>